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60" windowHeight="8520"/>
  </bookViews>
  <sheets>
    <sheet name="Proyectos" sheetId="1" r:id="rId1"/>
  </sheets>
  <definedNames>
    <definedName name="_xlnm._FilterDatabase" localSheetId="0" hidden="1">Proyectos!$B$1:$K$36</definedName>
    <definedName name="_xlnm.Print_Area" localSheetId="0">Proyectos!$A$1:$J$36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<sst xmlns="http://schemas.openxmlformats.org/spreadsheetml/2006/main" count="258" uniqueCount="130">
  <si>
    <t>Proyecto</t>
  </si>
  <si>
    <t>PPEPAPS GRAN CANARIA 2021</t>
  </si>
  <si>
    <t>Solicitado</t>
  </si>
  <si>
    <t>Componente / Inversión PRTR</t>
  </si>
  <si>
    <t>C23.I1.L2. Primera Experiencia Laboral en las AA.PP.</t>
  </si>
  <si>
    <t>C13.I4. Ayudas para el apoyo a mercados, zonas urbanas comerciales, comercio no sedentario y canales cortos de comercialización</t>
  </si>
  <si>
    <t>Concedido</t>
  </si>
  <si>
    <t>Consejería de Empleo y Desarrollo Local</t>
  </si>
  <si>
    <t>Consejería de Industria, Comercio y Artesanía</t>
  </si>
  <si>
    <t>C2.I5. Ayudas para la Rehabilitación de Edificios Públicos en Entidades Locales. PIREP</t>
  </si>
  <si>
    <t>Rehabilitación Inmueble Centro Patrimonio Mundial Biosfera Gran Canaria</t>
  </si>
  <si>
    <t>Consejería de Gobierno de Arquitectura y vivienda</t>
  </si>
  <si>
    <t>Formato</t>
  </si>
  <si>
    <t>concurrencia competitiva</t>
  </si>
  <si>
    <t>Consejería de Gobierno de Vivienda y Arquitectura</t>
  </si>
  <si>
    <t>Construcción 63 viviendas de protección pública energéticamente eficientes</t>
  </si>
  <si>
    <t>Convenio</t>
  </si>
  <si>
    <t xml:space="preserve">C2.I2. Programa Construción viviendas en alquiler social en edificios eenergéticamente sostenibles </t>
  </si>
  <si>
    <t>Consejería de Vicepresidencia primera y de Obras Públicas, Infraestructuras, Transporte y Movilidad (Autoridad Única del Transporte)</t>
  </si>
  <si>
    <t>C1.I1.L1: Zonas de bajas emisiones y transformación del transporte urbano y metropolitano (Transferencias a CCAA)</t>
  </si>
  <si>
    <t>Consejería de Presidencia</t>
  </si>
  <si>
    <t>C4.I2. Conservación de la biodiversidad terrestre y marina</t>
  </si>
  <si>
    <t>Convocante</t>
  </si>
  <si>
    <t>Gobierno de Canarias</t>
  </si>
  <si>
    <t>Consejería de Medio Ambiente</t>
  </si>
  <si>
    <t>Proyectos de separación en origen</t>
  </si>
  <si>
    <t>Adpatación de Instalaciones. Ecoparque Sur</t>
  </si>
  <si>
    <t>C12.I3.L(1.2).Plan de apoyo a la implementación de la
normativa de residuos y al fomento de la economía circular</t>
  </si>
  <si>
    <t>C12.I3.L(2.2). Plan de apoyo a la implementación de la
normativa de residuos y al fomento de la economía circular</t>
  </si>
  <si>
    <t>Construcción del Centro de Control de la Movilidad de la Isla, que estará situado en el barrio de Tamaraceite, y en una parada preferente en Santa Brígida</t>
  </si>
  <si>
    <t>Ministerio Transporte, Movilidad y Agenda Urbana</t>
  </si>
  <si>
    <t>Ministerio Industria, Comercio y Turismo</t>
  </si>
  <si>
    <t>Restauración Ecológica y actuaciones de mejora ambiental y paisajística en la reserva de la Biosfera de Gran Canaria (REAMAP)</t>
  </si>
  <si>
    <t>SPEGC</t>
  </si>
  <si>
    <t>C25.I1. Creación de un ecosistema digital en sector audiovisual</t>
  </si>
  <si>
    <t>C5.I1. Actuaciones de depuración, saneamiento, eficiencia, ahorro, reutilización y seguridad de infraestructuras</t>
  </si>
  <si>
    <t>Estado solicitud</t>
  </si>
  <si>
    <t>Solicitada información al CIAGC</t>
  </si>
  <si>
    <t>Consejería de Función Pública y Nuevas Tecnologías</t>
  </si>
  <si>
    <t>asignación previa</t>
  </si>
  <si>
    <t xml:space="preserve">Proyecto: Digital Crea Gran Canaria. Creación de un ecosistema digital en sector audiovisual </t>
  </si>
  <si>
    <t>fecha solicitud</t>
  </si>
  <si>
    <t>Concedido parcialmente</t>
  </si>
  <si>
    <t>Proyecto Comercio Gran Canaria. Mercados sostenibles, ayudas Ayuntamientos modernización mercados</t>
  </si>
  <si>
    <t>L2. Transformación Digital Entidades Locales. Accesibilidad para personas sordas</t>
  </si>
  <si>
    <t>L3. Transformación Digital Entidades Locales. Gestión Patrimonial Transparente</t>
  </si>
  <si>
    <t>L4. Transformación Digital Entidades Locales. Totems y Kioskos. Dotación de infraestructuras digitales y herramienta colaborativa</t>
  </si>
  <si>
    <t>Latest news</t>
  </si>
  <si>
    <t>Plan de Patrimonio Mundial y reserva de la Biosfera de Gran Canaria 2 (2022).  PSTD</t>
  </si>
  <si>
    <t xml:space="preserve">L1. Plataforma de servicios digitales para la atecnción ciudadana y de la Adminsitración Electrónica </t>
  </si>
  <si>
    <t>L4. Cloud sostenibles y Centro de Porceso de datos</t>
  </si>
  <si>
    <t>Ministerio de Política Territorial</t>
  </si>
  <si>
    <t>Consejería Cabildo</t>
  </si>
  <si>
    <t>Encargo del Cab a AUTGC??                                                                                                                                                 Identificación del Responsable del Subproyecto apra coffee</t>
  </si>
  <si>
    <t>Plan Impulsa Maspalomas. PSTD 2023</t>
  </si>
  <si>
    <t>C11.I3. Transformación Digital y Modernización del MPTFP y de las Administraciones de las CCAA y las EELL. Cabildos Insualres y Consells</t>
  </si>
  <si>
    <t>C11.I3. Transformación Digital y Modernización del MPTFP y de las Administraciones de las CCAA y las EELL. Ayuntamientos &lt; 20.000 habitantes</t>
  </si>
  <si>
    <t>Consejería de Presidencia. Risco Caído</t>
  </si>
  <si>
    <t>C4.I3. Restauración de ecosistemas e infraestructura verde</t>
  </si>
  <si>
    <t>C4.I4. Gestión Forestal Sostenible</t>
  </si>
  <si>
    <t>Restauración de hábitats en barrancos de la Isla de Gran Canaria.</t>
  </si>
  <si>
    <t>Tratamientos selvícolas en montes públicos y consorciados de la Isla de Gran Canaria afectados por el Gran Incendio Forestal de 2017.</t>
  </si>
  <si>
    <t>Suministro de vehículos especializados para prevención y extinción de incendios forestales en la Isla de Gran Canaria</t>
  </si>
  <si>
    <t>Selvicultura de transformación y mejora en Monteverde en Gran Canaria.</t>
  </si>
  <si>
    <t>Gobierno de Canarias. Consejería transcición Ecológica</t>
  </si>
  <si>
    <t>se subsanó la documentación administrativa en junio 2023</t>
  </si>
  <si>
    <t>C14.I1.L2. Planes de Sostenibilidad Turística en Destino 2</t>
  </si>
  <si>
    <t>Adjudicado Provisionalmente el 25 mayo 23.</t>
  </si>
  <si>
    <t>Consejería de Medio Ambiente. Residuos</t>
  </si>
  <si>
    <t xml:space="preserve"> adjudicado definitivamente el 15 de junio de 2023 y aceptada en abril de 23</t>
  </si>
  <si>
    <t>en fase licitación. Ampliado plazo apra ejecutar hasta 31 diciembre de 2023</t>
  </si>
  <si>
    <t xml:space="preserve">Subida Doc. Seguimeinto a plataforma. Solamente falta la de las certificaciones mensuales de cada mes y sus facturas.                                                                                                                                                                       Consultar tabla resumen </t>
  </si>
  <si>
    <t>Consejería de Desarrollo Económico, Soberanía Energética, Clima y Conocimiento</t>
  </si>
  <si>
    <t>C7.I2. Energía Sostenible en islas</t>
  </si>
  <si>
    <t>Estudios de viabilidad de la energía geotérmica</t>
  </si>
  <si>
    <t xml:space="preserve">hasta 7 septiembre </t>
  </si>
  <si>
    <t>Oficinas de Transformación Comunitaria para la promoción y dinamización de comunidades energéticas (Programa CE Oficinas)</t>
  </si>
  <si>
    <t>asignación previa. Convenio</t>
  </si>
  <si>
    <t>pendiente</t>
  </si>
  <si>
    <t>11 proyectos de autoconsumo de energía fotovoltaica en instalaciones propias, un proyecto de generación de energía aerotérmica y otro de almacenamiento electroquímico</t>
  </si>
  <si>
    <t>Consejería de Turismo y Consejería de Desarrollo Económico, Soberanía Energética, Clima y Conocimiento. Instituto Risco Caído</t>
  </si>
  <si>
    <t>https://www.eldiario.es/canariasahora/ciencia_y_medio_ambiente/cabildo-gran-canaria-comunidades-energeticas-proyectos-fondos-next-generation_1_10229572.html</t>
  </si>
  <si>
    <t>https://www.idae.es/noticias/el-miteco-lanza-ayudas-por-120-millones-para-impulsar-estudios-de-viabilidad-de-la-energia</t>
  </si>
  <si>
    <t>Nº</t>
  </si>
  <si>
    <t xml:space="preserve">Ministerio de Asuntos Económicos y Transformación Digital. Red.es </t>
  </si>
  <si>
    <t>Ministerio para la transición ecológica y reto demográfico. IDAE.</t>
  </si>
  <si>
    <t>C7.I2. Energía Sostenible en islas. L1. autosuficiencia energética de las Administraciones Públicas</t>
  </si>
  <si>
    <t>concurrencia no competitiva</t>
  </si>
  <si>
    <t>7 proyectos de autoconsumo de energía fotovoltaica en instalaciones propias y 16 proyectos de autoconsumo de energía fotovoltaica en la GC-505</t>
  </si>
  <si>
    <t>C7.I2. Energía Sostenible en islas. autoconsumo compartido y el desarrollo de las comunidades energéticas en diferentes sectores productivos</t>
  </si>
  <si>
    <t>Gobierno de Canarias. Consejería de Transición Ecológica, Lucha contra el cambio climático y PT</t>
  </si>
  <si>
    <t>C9. Hoja de ruta del hidrógeno renovable y su integración sectorial</t>
  </si>
  <si>
    <t>Proyectos pioneros y singulares de hidrógeno renovable</t>
  </si>
  <si>
    <t>hasta el 31 de julio 2023</t>
  </si>
  <si>
    <t>Abastecimiento y Reducción de pérdidas de pérdidas en redes de peq. Municipios Moya</t>
  </si>
  <si>
    <t>Consejería del Sector Primario y Soberanía Alimentaria. CIAGC</t>
  </si>
  <si>
    <t>Abastecimiento y Reducción de pérdidas de pérdidas en redes de peq. Municipios Artenara</t>
  </si>
  <si>
    <t>C1.I2. Programa de incentivos 1: Adquisición de vehículos eléctricos</t>
  </si>
  <si>
    <t>hasta fin de fondos</t>
  </si>
  <si>
    <t>Ministerio para la transición ecológica y reto demográfico</t>
  </si>
  <si>
    <t>Gobierno de Canarias. SCE</t>
  </si>
  <si>
    <t>Alegaciones Cabildo  cump. DNSH y etiquetado (TRAGSA). Comisión seguimiento                        Aceptada el 21 de junio     Pendiete de arreglar sub. Camino de Santiago que aparece en reintegro y no deja continuar el Expte.</t>
  </si>
  <si>
    <t>Docuemntación requeriemnto inicial. Presentado pro Raul García Brink</t>
  </si>
  <si>
    <r>
      <t xml:space="preserve">ellos llevan gestión, Resolución se firma DNSH y DACI. </t>
    </r>
    <r>
      <rPr>
        <sz val="11"/>
        <color rgb="FFFF0000"/>
        <rFont val="Calibri"/>
        <family val="2"/>
        <scheme val="minor"/>
      </rPr>
      <t>Hbalr con ellos</t>
    </r>
  </si>
  <si>
    <t>EXP-MOVES-0118-2023                       EXP-MOVES-0120-2023          EXP-MOVES-0156-2023                              EXP-MOVES-0190-2023</t>
  </si>
  <si>
    <t>importe concedido</t>
  </si>
  <si>
    <t>C7.R3. Desarrollo de las comunidades energéticas.</t>
  </si>
  <si>
    <t>Centro Sociosanitario IASS. renovación o construcción de centros residenciales, no residenciales y de día para adaptar las plazas sociosanitarias al nuevo modelo de cuidados de larga duración</t>
  </si>
  <si>
    <t>C22.I1. Plan de Apoyos y Cuidados de Larga Duración: desinstitucionalización, equipamientos y tecnología</t>
  </si>
  <si>
    <t>C11.I3.transformación digital y modernización de las distintas Administraciones públicas</t>
  </si>
  <si>
    <t>hasta 1 abril 2024</t>
  </si>
  <si>
    <t>Subvención Directa</t>
  </si>
  <si>
    <t>26.1</t>
  </si>
  <si>
    <t>26.2</t>
  </si>
  <si>
    <t>26.3</t>
  </si>
  <si>
    <t>26.4</t>
  </si>
  <si>
    <t>26.5</t>
  </si>
  <si>
    <t>26.6</t>
  </si>
  <si>
    <t>CIEGC - Instalación Baterías de Acumulación en el Gran Canaria Arena (Orden TED 448/2023)</t>
  </si>
  <si>
    <t>Batería Jinamar (Orden TED 448/2023)</t>
  </si>
  <si>
    <t>CE Arinaga - Sistemas de Almacenamiento I (Orden TED 448/2023)</t>
  </si>
  <si>
    <t>CE Arinaga - Sistemas de Almacenamiento II (Orden TED 448/2023)</t>
  </si>
  <si>
    <t>CE Arinaga - Sistemas de Almacenamiento III (Orden TED 448/2023)</t>
  </si>
  <si>
    <t>CE Arinaga - Sistemas de Almacenamiento IV (Orden TED 448/2023)</t>
  </si>
  <si>
    <t>Actualización de datos del Padrón municipal apoyada en herramienta que permita la conciliación de diferentes bases de datos</t>
  </si>
  <si>
    <t>Consejería de Política Social, Accesibilidad, Igualdad y Diversidad</t>
  </si>
  <si>
    <t>Adquisición de 7 vehículos eléctricos</t>
  </si>
  <si>
    <t>Adquisición de 4 vehículos electricos</t>
  </si>
  <si>
    <t>solicitado</t>
  </si>
  <si>
    <t>C7. I1. Desarrollo de energías renovables innovadoras, integradas en la edificación y en los procesos productivos                                                                     C7.I2. Energía sostenible en las islas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</si>
</sst>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vertical="center"/>
    </xf>
    <xf numFmtId="3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/>
    </xf>
    <xf numFmtId="0" fontId="2" fillId="3" borderId="1" xfId="1" applyFill="1" applyBorder="1" applyAlignment="1">
      <alignment vertical="center"/>
    </xf>
    <xf numFmtId="0" fontId="0" fillId="4" borderId="1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8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2" fillId="0" borderId="1" xfId="1" applyFill="1" applyBorder="1" applyAlignment="1">
      <alignment vertical="center" wrapText="1"/>
    </xf>
    <xf numFmtId="0" fontId="2" fillId="0" borderId="1" xfId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/>
    </xf>
    <xf numFmtId="3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3" fontId="0" fillId="5" borderId="1" xfId="0" applyNumberFormat="1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7" fontId="0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4" fontId="5" fillId="5" borderId="1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5" borderId="2" xfId="0" applyFont="1" applyFill="1" applyBorder="1" applyAlignment="1">
      <alignment vertical="center" wrapText="1"/>
    </xf>
    <xf numFmtId="3" fontId="0" fillId="5" borderId="2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 wrapText="1"/>
    </xf>
    <xf numFmtId="17" fontId="0" fillId="5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3" fontId="7" fillId="5" borderId="1" xfId="0" applyNumberFormat="1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FF643F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dae.es/noticias/el-miteco-lanza-ayudas-por-120-millones-para-impulsar-estudios-de-viabilidad-de-la-energia" TargetMode="External"/><Relationship Id="rId1" Type="http://schemas.openxmlformats.org/officeDocument/2006/relationships/hyperlink" Target="https://www.eldiario.es/canariasahora/ciencia_y_medio_ambiente/cabildo-gran-canaria-comunidades-energeticas-proyectos-fondos-next-generation_1_1022957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8"/>
  <sheetViews>
    <sheetView tabSelected="1" topLeftCell="A28" zoomScale="55" zoomScaleNormal="55" workbookViewId="0">
      <selection activeCell="H37" sqref="H37"/>
    </sheetView>
  </sheetViews>
  <sheetFormatPr baseColWidth="10" defaultColWidth="61.6640625" defaultRowHeight="51.75" customHeight="1" x14ac:dyDescent="0.3"/>
  <cols>
    <col min="1" max="1" width="6.109375" style="1" customWidth="1"/>
    <col min="2" max="2" width="5.88671875" style="2" customWidth="1"/>
    <col min="3" max="3" width="76.88671875" style="7" customWidth="1"/>
    <col min="4" max="4" width="60" style="8" customWidth="1"/>
    <col min="5" max="5" width="68" style="7" customWidth="1"/>
    <col min="6" max="6" width="20.44140625" style="9" customWidth="1"/>
    <col min="7" max="7" width="14.5546875" style="10" customWidth="1"/>
    <col min="8" max="8" width="28.109375" style="11" bestFit="1" customWidth="1"/>
    <col min="9" max="9" width="14.88671875" style="6" customWidth="1"/>
    <col min="10" max="10" width="33" style="6" customWidth="1"/>
    <col min="11" max="11" width="90" style="8" hidden="1" customWidth="1"/>
    <col min="12" max="16384" width="61.6640625" style="1"/>
  </cols>
  <sheetData>
    <row r="1" spans="1:11" ht="51.75" customHeight="1" x14ac:dyDescent="0.3">
      <c r="B1" s="5" t="s">
        <v>83</v>
      </c>
      <c r="C1" s="5" t="s">
        <v>0</v>
      </c>
      <c r="D1" s="5" t="s">
        <v>52</v>
      </c>
      <c r="E1" s="5" t="s">
        <v>3</v>
      </c>
      <c r="F1" s="41" t="s">
        <v>105</v>
      </c>
      <c r="G1" s="4" t="s">
        <v>36</v>
      </c>
      <c r="H1" s="4" t="s">
        <v>12</v>
      </c>
      <c r="I1" s="4" t="s">
        <v>41</v>
      </c>
      <c r="J1" s="5" t="s">
        <v>22</v>
      </c>
      <c r="K1" s="20" t="s">
        <v>47</v>
      </c>
    </row>
    <row r="2" spans="1:11" s="2" customFormat="1" ht="28.8" x14ac:dyDescent="0.3">
      <c r="B2" s="24">
        <v>1</v>
      </c>
      <c r="C2" s="25" t="s">
        <v>43</v>
      </c>
      <c r="D2" s="26" t="s">
        <v>8</v>
      </c>
      <c r="E2" s="25" t="s">
        <v>5</v>
      </c>
      <c r="F2" s="27">
        <v>1011747.6</v>
      </c>
      <c r="G2" s="29" t="s">
        <v>6</v>
      </c>
      <c r="H2" s="29" t="s">
        <v>13</v>
      </c>
      <c r="I2" s="42">
        <v>44440</v>
      </c>
      <c r="J2" s="29" t="s">
        <v>31</v>
      </c>
      <c r="K2" s="16"/>
    </row>
    <row r="3" spans="1:11" ht="51.75" customHeight="1" x14ac:dyDescent="0.3">
      <c r="B3" s="24">
        <v>2</v>
      </c>
      <c r="C3" s="25" t="s">
        <v>1</v>
      </c>
      <c r="D3" s="26" t="s">
        <v>7</v>
      </c>
      <c r="E3" s="25" t="s">
        <v>4</v>
      </c>
      <c r="F3" s="27">
        <v>278277.12</v>
      </c>
      <c r="G3" s="29" t="s">
        <v>42</v>
      </c>
      <c r="H3" s="29" t="s">
        <v>13</v>
      </c>
      <c r="I3" s="42">
        <v>44531</v>
      </c>
      <c r="J3" s="28" t="s">
        <v>100</v>
      </c>
      <c r="K3" s="18"/>
    </row>
    <row r="4" spans="1:11" ht="51.75" customHeight="1" x14ac:dyDescent="0.3">
      <c r="B4" s="24">
        <v>3</v>
      </c>
      <c r="C4" s="25" t="s">
        <v>10</v>
      </c>
      <c r="D4" s="26" t="s">
        <v>11</v>
      </c>
      <c r="E4" s="30" t="s">
        <v>9</v>
      </c>
      <c r="F4" s="27">
        <v>770605.6</v>
      </c>
      <c r="G4" s="29" t="s">
        <v>6</v>
      </c>
      <c r="H4" s="29" t="s">
        <v>13</v>
      </c>
      <c r="I4" s="42">
        <v>44652</v>
      </c>
      <c r="J4" s="29" t="s">
        <v>30</v>
      </c>
      <c r="K4" s="15" t="s">
        <v>71</v>
      </c>
    </row>
    <row r="5" spans="1:11" ht="43.2" x14ac:dyDescent="0.3">
      <c r="A5" s="3"/>
      <c r="B5" s="24">
        <v>4</v>
      </c>
      <c r="C5" s="25" t="s">
        <v>48</v>
      </c>
      <c r="D5" s="25" t="s">
        <v>80</v>
      </c>
      <c r="E5" s="26" t="s">
        <v>66</v>
      </c>
      <c r="F5" s="27">
        <v>8000000</v>
      </c>
      <c r="G5" s="29" t="s">
        <v>6</v>
      </c>
      <c r="H5" s="29" t="s">
        <v>13</v>
      </c>
      <c r="I5" s="42">
        <v>44713</v>
      </c>
      <c r="J5" s="29" t="s">
        <v>31</v>
      </c>
      <c r="K5" s="15" t="s">
        <v>101</v>
      </c>
    </row>
    <row r="6" spans="1:11" ht="51.75" customHeight="1" x14ac:dyDescent="0.3">
      <c r="A6" s="3"/>
      <c r="B6" s="24">
        <v>5</v>
      </c>
      <c r="C6" s="25" t="s">
        <v>15</v>
      </c>
      <c r="D6" s="25" t="s">
        <v>14</v>
      </c>
      <c r="E6" s="30" t="s">
        <v>17</v>
      </c>
      <c r="F6" s="27">
        <v>2692800</v>
      </c>
      <c r="G6" s="29" t="s">
        <v>6</v>
      </c>
      <c r="H6" s="31" t="s">
        <v>16</v>
      </c>
      <c r="I6" s="42">
        <v>44743</v>
      </c>
      <c r="J6" s="29" t="s">
        <v>30</v>
      </c>
      <c r="K6" s="15" t="s">
        <v>103</v>
      </c>
    </row>
    <row r="7" spans="1:11" ht="51.75" customHeight="1" x14ac:dyDescent="0.3">
      <c r="A7" s="3"/>
      <c r="B7" s="24">
        <v>6</v>
      </c>
      <c r="C7" s="25" t="s">
        <v>29</v>
      </c>
      <c r="D7" s="25" t="s">
        <v>18</v>
      </c>
      <c r="E7" s="30" t="s">
        <v>19</v>
      </c>
      <c r="F7" s="27">
        <v>13164751</v>
      </c>
      <c r="G7" s="29" t="s">
        <v>6</v>
      </c>
      <c r="H7" s="29" t="s">
        <v>16</v>
      </c>
      <c r="I7" s="42">
        <v>44743</v>
      </c>
      <c r="J7" s="29" t="s">
        <v>23</v>
      </c>
      <c r="K7" s="15" t="s">
        <v>53</v>
      </c>
    </row>
    <row r="8" spans="1:11" ht="51.75" customHeight="1" x14ac:dyDescent="0.3">
      <c r="B8" s="24">
        <v>7</v>
      </c>
      <c r="C8" s="25" t="s">
        <v>32</v>
      </c>
      <c r="D8" s="30" t="s">
        <v>57</v>
      </c>
      <c r="E8" s="30" t="s">
        <v>21</v>
      </c>
      <c r="F8" s="27">
        <v>1198471.05</v>
      </c>
      <c r="G8" s="29" t="s">
        <v>6</v>
      </c>
      <c r="H8" s="29" t="s">
        <v>13</v>
      </c>
      <c r="I8" s="42">
        <v>44805</v>
      </c>
      <c r="J8" s="29" t="s">
        <v>23</v>
      </c>
      <c r="K8" s="17" t="s">
        <v>67</v>
      </c>
    </row>
    <row r="9" spans="1:11" ht="51.75" customHeight="1" x14ac:dyDescent="0.3">
      <c r="B9" s="24">
        <v>8</v>
      </c>
      <c r="C9" s="26" t="s">
        <v>25</v>
      </c>
      <c r="D9" s="30" t="s">
        <v>68</v>
      </c>
      <c r="E9" s="30" t="s">
        <v>27</v>
      </c>
      <c r="F9" s="27">
        <v>199711.09</v>
      </c>
      <c r="G9" s="29" t="s">
        <v>6</v>
      </c>
      <c r="H9" s="29" t="s">
        <v>13</v>
      </c>
      <c r="I9" s="42">
        <v>44805</v>
      </c>
      <c r="J9" s="29" t="s">
        <v>23</v>
      </c>
      <c r="K9" s="15" t="s">
        <v>69</v>
      </c>
    </row>
    <row r="10" spans="1:11" ht="46.5" customHeight="1" x14ac:dyDescent="0.3">
      <c r="B10" s="24">
        <v>9</v>
      </c>
      <c r="C10" s="26" t="s">
        <v>26</v>
      </c>
      <c r="D10" s="30" t="s">
        <v>68</v>
      </c>
      <c r="E10" s="30" t="s">
        <v>28</v>
      </c>
      <c r="F10" s="27">
        <v>1093398.92</v>
      </c>
      <c r="G10" s="29" t="s">
        <v>6</v>
      </c>
      <c r="H10" s="29" t="s">
        <v>13</v>
      </c>
      <c r="I10" s="42">
        <v>44805</v>
      </c>
      <c r="J10" s="29" t="s">
        <v>23</v>
      </c>
      <c r="K10" s="15" t="s">
        <v>69</v>
      </c>
    </row>
    <row r="11" spans="1:11" ht="51.75" customHeight="1" x14ac:dyDescent="0.3">
      <c r="B11" s="24">
        <v>10</v>
      </c>
      <c r="C11" s="25" t="s">
        <v>40</v>
      </c>
      <c r="D11" s="25" t="s">
        <v>33</v>
      </c>
      <c r="E11" s="25" t="s">
        <v>34</v>
      </c>
      <c r="F11" s="31">
        <v>3779769.95</v>
      </c>
      <c r="G11" s="29" t="s">
        <v>6</v>
      </c>
      <c r="H11" s="29" t="s">
        <v>13</v>
      </c>
      <c r="I11" s="42">
        <v>44805</v>
      </c>
      <c r="J11" s="29" t="s">
        <v>84</v>
      </c>
      <c r="K11" s="17"/>
    </row>
    <row r="12" spans="1:11" ht="51.75" customHeight="1" x14ac:dyDescent="0.3">
      <c r="B12" s="24">
        <v>11</v>
      </c>
      <c r="C12" s="30" t="s">
        <v>94</v>
      </c>
      <c r="D12" s="25" t="s">
        <v>95</v>
      </c>
      <c r="E12" s="30" t="s">
        <v>35</v>
      </c>
      <c r="F12" s="27"/>
      <c r="G12" s="29" t="s">
        <v>128</v>
      </c>
      <c r="H12" s="29" t="s">
        <v>13</v>
      </c>
      <c r="I12" s="42">
        <v>45017</v>
      </c>
      <c r="J12" s="29" t="s">
        <v>23</v>
      </c>
      <c r="K12" s="19" t="s">
        <v>37</v>
      </c>
    </row>
    <row r="13" spans="1:11" ht="51.75" customHeight="1" x14ac:dyDescent="0.3">
      <c r="B13" s="38">
        <v>12</v>
      </c>
      <c r="C13" s="46" t="s">
        <v>96</v>
      </c>
      <c r="D13" s="39" t="s">
        <v>95</v>
      </c>
      <c r="E13" s="46" t="s">
        <v>35</v>
      </c>
      <c r="F13" s="47"/>
      <c r="G13" s="29" t="s">
        <v>128</v>
      </c>
      <c r="H13" s="48" t="s">
        <v>13</v>
      </c>
      <c r="I13" s="49">
        <v>45017</v>
      </c>
      <c r="J13" s="48" t="s">
        <v>23</v>
      </c>
      <c r="K13" s="19"/>
    </row>
    <row r="14" spans="1:11" ht="51.75" customHeight="1" x14ac:dyDescent="0.3">
      <c r="B14" s="24">
        <v>13</v>
      </c>
      <c r="C14" s="25" t="s">
        <v>44</v>
      </c>
      <c r="D14" s="30" t="s">
        <v>38</v>
      </c>
      <c r="E14" s="30" t="s">
        <v>56</v>
      </c>
      <c r="F14" s="27">
        <v>48982.46</v>
      </c>
      <c r="G14" s="29" t="s">
        <v>6</v>
      </c>
      <c r="H14" s="29" t="s">
        <v>39</v>
      </c>
      <c r="I14" s="42">
        <v>44896</v>
      </c>
      <c r="J14" s="29" t="s">
        <v>51</v>
      </c>
      <c r="K14" s="45" t="s">
        <v>70</v>
      </c>
    </row>
    <row r="15" spans="1:11" ht="51.75" customHeight="1" x14ac:dyDescent="0.3">
      <c r="B15" s="24">
        <v>14</v>
      </c>
      <c r="C15" s="25" t="s">
        <v>45</v>
      </c>
      <c r="D15" s="30" t="s">
        <v>38</v>
      </c>
      <c r="E15" s="30" t="s">
        <v>56</v>
      </c>
      <c r="F15" s="27">
        <v>47668.5</v>
      </c>
      <c r="G15" s="29" t="s">
        <v>6</v>
      </c>
      <c r="H15" s="29" t="s">
        <v>39</v>
      </c>
      <c r="I15" s="42">
        <v>44896</v>
      </c>
      <c r="J15" s="29" t="s">
        <v>51</v>
      </c>
      <c r="K15" s="45" t="s">
        <v>70</v>
      </c>
    </row>
    <row r="16" spans="1:11" ht="51.75" customHeight="1" x14ac:dyDescent="0.3">
      <c r="B16" s="24">
        <v>15</v>
      </c>
      <c r="C16" s="25" t="s">
        <v>46</v>
      </c>
      <c r="D16" s="30" t="s">
        <v>38</v>
      </c>
      <c r="E16" s="30" t="s">
        <v>56</v>
      </c>
      <c r="F16" s="27">
        <v>408458.42</v>
      </c>
      <c r="G16" s="29" t="s">
        <v>6</v>
      </c>
      <c r="H16" s="29" t="s">
        <v>39</v>
      </c>
      <c r="I16" s="42">
        <v>44896</v>
      </c>
      <c r="J16" s="29" t="s">
        <v>51</v>
      </c>
      <c r="K16" s="45" t="s">
        <v>70</v>
      </c>
    </row>
    <row r="17" spans="2:11" ht="51.75" customHeight="1" x14ac:dyDescent="0.3">
      <c r="B17" s="24">
        <v>16</v>
      </c>
      <c r="C17" s="25" t="s">
        <v>49</v>
      </c>
      <c r="D17" s="30" t="s">
        <v>38</v>
      </c>
      <c r="E17" s="30" t="s">
        <v>55</v>
      </c>
      <c r="F17" s="27">
        <f>576964.01+494257.93</f>
        <v>1071221.94</v>
      </c>
      <c r="G17" s="29" t="s">
        <v>6</v>
      </c>
      <c r="H17" s="29" t="s">
        <v>39</v>
      </c>
      <c r="I17" s="42">
        <v>45047</v>
      </c>
      <c r="J17" s="29" t="s">
        <v>51</v>
      </c>
      <c r="K17" s="50" t="s">
        <v>65</v>
      </c>
    </row>
    <row r="18" spans="2:11" ht="51.75" customHeight="1" x14ac:dyDescent="0.3">
      <c r="B18" s="24">
        <v>17</v>
      </c>
      <c r="C18" s="25" t="s">
        <v>50</v>
      </c>
      <c r="D18" s="30" t="s">
        <v>38</v>
      </c>
      <c r="E18" s="30" t="s">
        <v>55</v>
      </c>
      <c r="F18" s="31">
        <v>1458028.06</v>
      </c>
      <c r="G18" s="29" t="s">
        <v>6</v>
      </c>
      <c r="H18" s="29" t="s">
        <v>39</v>
      </c>
      <c r="I18" s="42">
        <v>45047</v>
      </c>
      <c r="J18" s="29" t="s">
        <v>51</v>
      </c>
      <c r="K18" s="50" t="s">
        <v>65</v>
      </c>
    </row>
    <row r="19" spans="2:11" ht="51.75" customHeight="1" x14ac:dyDescent="0.3">
      <c r="B19" s="24">
        <v>18</v>
      </c>
      <c r="C19" s="25" t="s">
        <v>54</v>
      </c>
      <c r="D19" s="25" t="s">
        <v>80</v>
      </c>
      <c r="E19" s="26" t="s">
        <v>66</v>
      </c>
      <c r="F19" s="27">
        <v>5500000</v>
      </c>
      <c r="G19" s="29" t="s">
        <v>6</v>
      </c>
      <c r="H19" s="29" t="s">
        <v>39</v>
      </c>
      <c r="I19" s="42">
        <v>45078</v>
      </c>
      <c r="J19" s="29" t="s">
        <v>31</v>
      </c>
      <c r="K19" s="45" t="s">
        <v>102</v>
      </c>
    </row>
    <row r="20" spans="2:11" ht="51.75" customHeight="1" x14ac:dyDescent="0.3">
      <c r="B20" s="24">
        <v>19</v>
      </c>
      <c r="C20" s="25" t="s">
        <v>60</v>
      </c>
      <c r="D20" s="32" t="s">
        <v>24</v>
      </c>
      <c r="E20" s="30" t="s">
        <v>58</v>
      </c>
      <c r="F20" s="27">
        <v>472678.14</v>
      </c>
      <c r="G20" s="29" t="s">
        <v>6</v>
      </c>
      <c r="H20" s="29" t="s">
        <v>111</v>
      </c>
      <c r="I20" s="42">
        <v>45078</v>
      </c>
      <c r="J20" s="29" t="s">
        <v>64</v>
      </c>
      <c r="K20" s="19"/>
    </row>
    <row r="21" spans="2:11" ht="51.75" customHeight="1" x14ac:dyDescent="0.3">
      <c r="B21" s="24">
        <v>20</v>
      </c>
      <c r="C21" s="30" t="s">
        <v>61</v>
      </c>
      <c r="D21" s="32" t="s">
        <v>24</v>
      </c>
      <c r="E21" s="30" t="s">
        <v>59</v>
      </c>
      <c r="F21" s="27">
        <v>614833.93999999994</v>
      </c>
      <c r="G21" s="29" t="s">
        <v>6</v>
      </c>
      <c r="H21" s="29" t="s">
        <v>77</v>
      </c>
      <c r="I21" s="42">
        <v>45078</v>
      </c>
      <c r="J21" s="29" t="s">
        <v>64</v>
      </c>
      <c r="K21" s="19"/>
    </row>
    <row r="22" spans="2:11" ht="51.75" customHeight="1" x14ac:dyDescent="0.3">
      <c r="B22" s="24">
        <v>21</v>
      </c>
      <c r="C22" s="30" t="s">
        <v>62</v>
      </c>
      <c r="D22" s="32" t="s">
        <v>24</v>
      </c>
      <c r="E22" s="30" t="s">
        <v>59</v>
      </c>
      <c r="F22" s="27">
        <v>346680</v>
      </c>
      <c r="G22" s="29" t="s">
        <v>6</v>
      </c>
      <c r="H22" s="29" t="s">
        <v>77</v>
      </c>
      <c r="I22" s="42">
        <v>45078</v>
      </c>
      <c r="J22" s="29" t="s">
        <v>64</v>
      </c>
      <c r="K22" s="19"/>
    </row>
    <row r="23" spans="2:11" ht="51.75" customHeight="1" x14ac:dyDescent="0.3">
      <c r="B23" s="24">
        <v>22</v>
      </c>
      <c r="C23" s="30" t="s">
        <v>63</v>
      </c>
      <c r="D23" s="32" t="s">
        <v>24</v>
      </c>
      <c r="E23" s="30" t="s">
        <v>59</v>
      </c>
      <c r="F23" s="27">
        <v>510000</v>
      </c>
      <c r="G23" s="29" t="s">
        <v>6</v>
      </c>
      <c r="H23" s="29" t="s">
        <v>77</v>
      </c>
      <c r="I23" s="42">
        <v>45078</v>
      </c>
      <c r="J23" s="29" t="s">
        <v>64</v>
      </c>
      <c r="K23" s="19"/>
    </row>
    <row r="24" spans="2:11" ht="51.75" customHeight="1" x14ac:dyDescent="0.3">
      <c r="B24" s="33">
        <v>23</v>
      </c>
      <c r="C24" s="30" t="s">
        <v>76</v>
      </c>
      <c r="D24" s="30" t="s">
        <v>72</v>
      </c>
      <c r="E24" s="25" t="s">
        <v>106</v>
      </c>
      <c r="F24" s="27">
        <v>560000</v>
      </c>
      <c r="G24" s="29" t="s">
        <v>6</v>
      </c>
      <c r="H24" s="29" t="s">
        <v>13</v>
      </c>
      <c r="I24" s="42">
        <v>44986</v>
      </c>
      <c r="J24" s="29" t="s">
        <v>85</v>
      </c>
      <c r="K24" s="13"/>
    </row>
    <row r="25" spans="2:11" ht="51.75" customHeight="1" x14ac:dyDescent="0.3">
      <c r="B25" s="33">
        <v>24</v>
      </c>
      <c r="C25" s="25" t="s">
        <v>79</v>
      </c>
      <c r="D25" s="30" t="s">
        <v>72</v>
      </c>
      <c r="E25" s="30" t="s">
        <v>86</v>
      </c>
      <c r="F25" s="27"/>
      <c r="G25" s="29" t="s">
        <v>2</v>
      </c>
      <c r="H25" s="29" t="s">
        <v>87</v>
      </c>
      <c r="I25" s="42">
        <v>45047</v>
      </c>
      <c r="J25" s="29" t="s">
        <v>90</v>
      </c>
      <c r="K25" s="14" t="s">
        <v>81</v>
      </c>
    </row>
    <row r="26" spans="2:11" ht="51.75" customHeight="1" x14ac:dyDescent="0.3">
      <c r="B26" s="33">
        <v>25</v>
      </c>
      <c r="C26" s="25" t="s">
        <v>88</v>
      </c>
      <c r="D26" s="30" t="s">
        <v>72</v>
      </c>
      <c r="E26" s="30" t="s">
        <v>89</v>
      </c>
      <c r="F26" s="27"/>
      <c r="G26" s="29" t="s">
        <v>2</v>
      </c>
      <c r="H26" s="29" t="s">
        <v>87</v>
      </c>
      <c r="I26" s="42">
        <v>45047</v>
      </c>
      <c r="J26" s="29" t="s">
        <v>90</v>
      </c>
      <c r="K26" s="14"/>
    </row>
    <row r="27" spans="2:11" ht="51.75" customHeight="1" x14ac:dyDescent="0.3">
      <c r="B27" s="33" t="s">
        <v>112</v>
      </c>
      <c r="C27" s="30" t="s">
        <v>118</v>
      </c>
      <c r="D27" s="30" t="s">
        <v>72</v>
      </c>
      <c r="E27" s="30" t="s">
        <v>73</v>
      </c>
      <c r="F27" s="27">
        <v>685152</v>
      </c>
      <c r="G27" s="29" t="s">
        <v>6</v>
      </c>
      <c r="H27" s="29" t="s">
        <v>13</v>
      </c>
      <c r="I27" s="29"/>
      <c r="J27" s="29" t="s">
        <v>85</v>
      </c>
      <c r="K27" s="22"/>
    </row>
    <row r="28" spans="2:11" ht="51.75" customHeight="1" x14ac:dyDescent="0.3">
      <c r="B28" s="33" t="s">
        <v>113</v>
      </c>
      <c r="C28" s="32" t="s">
        <v>119</v>
      </c>
      <c r="D28" s="30" t="s">
        <v>72</v>
      </c>
      <c r="E28" s="30" t="s">
        <v>73</v>
      </c>
      <c r="F28" s="27">
        <v>811682.64</v>
      </c>
      <c r="G28" s="29" t="s">
        <v>6</v>
      </c>
      <c r="H28" s="29" t="s">
        <v>13</v>
      </c>
      <c r="I28" s="29"/>
      <c r="J28" s="29" t="s">
        <v>85</v>
      </c>
      <c r="K28" s="22"/>
    </row>
    <row r="29" spans="2:11" ht="51.75" customHeight="1" x14ac:dyDescent="0.3">
      <c r="B29" s="33" t="s">
        <v>114</v>
      </c>
      <c r="C29" s="32" t="s">
        <v>120</v>
      </c>
      <c r="D29" s="30" t="s">
        <v>72</v>
      </c>
      <c r="E29" s="30" t="s">
        <v>73</v>
      </c>
      <c r="F29" s="27">
        <v>1449784.66</v>
      </c>
      <c r="G29" s="29" t="s">
        <v>6</v>
      </c>
      <c r="H29" s="29" t="s">
        <v>13</v>
      </c>
      <c r="I29" s="29"/>
      <c r="J29" s="29" t="s">
        <v>85</v>
      </c>
      <c r="K29" s="22"/>
    </row>
    <row r="30" spans="2:11" ht="51.75" customHeight="1" x14ac:dyDescent="0.3">
      <c r="B30" s="33" t="s">
        <v>115</v>
      </c>
      <c r="C30" s="32" t="s">
        <v>121</v>
      </c>
      <c r="D30" s="30" t="s">
        <v>72</v>
      </c>
      <c r="E30" s="30" t="s">
        <v>73</v>
      </c>
      <c r="F30" s="27">
        <v>1449784.66</v>
      </c>
      <c r="G30" s="29" t="s">
        <v>6</v>
      </c>
      <c r="H30" s="29" t="s">
        <v>13</v>
      </c>
      <c r="I30" s="29"/>
      <c r="J30" s="29" t="s">
        <v>85</v>
      </c>
      <c r="K30" s="22"/>
    </row>
    <row r="31" spans="2:11" ht="51.75" customHeight="1" x14ac:dyDescent="0.3">
      <c r="B31" s="33" t="s">
        <v>116</v>
      </c>
      <c r="C31" s="32" t="s">
        <v>122</v>
      </c>
      <c r="D31" s="30" t="s">
        <v>72</v>
      </c>
      <c r="E31" s="30" t="s">
        <v>73</v>
      </c>
      <c r="F31" s="27">
        <v>811682.64</v>
      </c>
      <c r="G31" s="29" t="s">
        <v>6</v>
      </c>
      <c r="H31" s="29" t="s">
        <v>13</v>
      </c>
      <c r="I31" s="29"/>
      <c r="J31" s="29" t="s">
        <v>85</v>
      </c>
      <c r="K31" s="22"/>
    </row>
    <row r="32" spans="2:11" ht="51.75" customHeight="1" x14ac:dyDescent="0.3">
      <c r="B32" s="33" t="s">
        <v>117</v>
      </c>
      <c r="C32" s="32" t="s">
        <v>123</v>
      </c>
      <c r="D32" s="30" t="s">
        <v>72</v>
      </c>
      <c r="E32" s="30" t="s">
        <v>73</v>
      </c>
      <c r="F32" s="27">
        <v>811682.64</v>
      </c>
      <c r="G32" s="29" t="s">
        <v>6</v>
      </c>
      <c r="H32" s="29" t="s">
        <v>13</v>
      </c>
      <c r="I32" s="29"/>
      <c r="J32" s="29" t="s">
        <v>85</v>
      </c>
      <c r="K32" s="22"/>
    </row>
    <row r="33" spans="2:11" ht="51.75" customHeight="1" x14ac:dyDescent="0.3">
      <c r="B33" s="33">
        <v>27</v>
      </c>
      <c r="C33" s="25" t="s">
        <v>92</v>
      </c>
      <c r="D33" s="30" t="s">
        <v>72</v>
      </c>
      <c r="E33" s="30" t="s">
        <v>91</v>
      </c>
      <c r="F33" s="27"/>
      <c r="G33" s="29" t="s">
        <v>78</v>
      </c>
      <c r="H33" s="29" t="s">
        <v>13</v>
      </c>
      <c r="I33" s="40" t="s">
        <v>93</v>
      </c>
      <c r="J33" s="29" t="s">
        <v>85</v>
      </c>
      <c r="K33" s="23"/>
    </row>
    <row r="34" spans="2:11" ht="51.75" customHeight="1" x14ac:dyDescent="0.3">
      <c r="B34" s="33">
        <v>28</v>
      </c>
      <c r="C34" s="32" t="s">
        <v>74</v>
      </c>
      <c r="D34" s="30" t="s">
        <v>72</v>
      </c>
      <c r="E34" s="30" t="s">
        <v>129</v>
      </c>
      <c r="F34" s="27"/>
      <c r="G34" s="29" t="s">
        <v>2</v>
      </c>
      <c r="H34" s="29" t="s">
        <v>39</v>
      </c>
      <c r="I34" s="29" t="s">
        <v>75</v>
      </c>
      <c r="J34" s="29" t="s">
        <v>85</v>
      </c>
      <c r="K34" s="23" t="s">
        <v>82</v>
      </c>
    </row>
    <row r="35" spans="2:11" ht="51.75" customHeight="1" x14ac:dyDescent="0.3">
      <c r="B35" s="33">
        <v>29</v>
      </c>
      <c r="C35" s="34" t="s">
        <v>126</v>
      </c>
      <c r="D35" s="35" t="s">
        <v>20</v>
      </c>
      <c r="E35" s="43" t="s">
        <v>97</v>
      </c>
      <c r="F35" s="36"/>
      <c r="G35" s="29" t="s">
        <v>2</v>
      </c>
      <c r="H35" s="37" t="s">
        <v>98</v>
      </c>
      <c r="I35" s="37"/>
      <c r="J35" s="37" t="s">
        <v>99</v>
      </c>
      <c r="K35" s="21"/>
    </row>
    <row r="36" spans="2:11" s="3" customFormat="1" ht="51.75" customHeight="1" x14ac:dyDescent="0.3">
      <c r="B36" s="24">
        <v>30</v>
      </c>
      <c r="C36" s="32" t="s">
        <v>127</v>
      </c>
      <c r="D36" s="32" t="s">
        <v>20</v>
      </c>
      <c r="E36" s="34" t="s">
        <v>97</v>
      </c>
      <c r="F36" s="27"/>
      <c r="G36" s="29" t="s">
        <v>2</v>
      </c>
      <c r="H36" s="37" t="s">
        <v>98</v>
      </c>
      <c r="I36" s="44">
        <v>44944</v>
      </c>
      <c r="J36" s="37" t="s">
        <v>99</v>
      </c>
      <c r="K36" s="12" t="s">
        <v>104</v>
      </c>
    </row>
    <row r="37" spans="2:11" ht="51.75" customHeight="1" x14ac:dyDescent="0.3">
      <c r="B37" s="24">
        <v>31</v>
      </c>
      <c r="C37" s="30" t="s">
        <v>107</v>
      </c>
      <c r="D37" s="32" t="s">
        <v>125</v>
      </c>
      <c r="E37" s="30" t="s">
        <v>108</v>
      </c>
      <c r="F37" s="51"/>
      <c r="G37" s="29" t="s">
        <v>78</v>
      </c>
      <c r="H37" s="29" t="s">
        <v>16</v>
      </c>
      <c r="I37" s="28"/>
      <c r="J37" s="29" t="s">
        <v>23</v>
      </c>
    </row>
    <row r="38" spans="2:11" ht="51.75" customHeight="1" x14ac:dyDescent="0.3">
      <c r="B38" s="24">
        <v>32</v>
      </c>
      <c r="C38" s="30" t="s">
        <v>124</v>
      </c>
      <c r="D38" s="32" t="s">
        <v>20</v>
      </c>
      <c r="E38" s="25" t="s">
        <v>109</v>
      </c>
      <c r="F38" s="27">
        <v>600000</v>
      </c>
      <c r="G38" s="29" t="s">
        <v>2</v>
      </c>
      <c r="H38" s="29" t="s">
        <v>39</v>
      </c>
      <c r="I38" s="29" t="s">
        <v>110</v>
      </c>
      <c r="J38" s="28" t="s">
        <v>51</v>
      </c>
    </row>
  </sheetData>
  <autoFilter ref="B1:K36">
    <filterColumn colId="5">
      <filters>
        <filter val="Concedido"/>
        <filter val="Concedido parcialmente"/>
        <filter val="pendiente"/>
        <filter val="Solicitado"/>
      </filters>
    </filterColumn>
  </autoFilter>
  <hyperlinks>
    <hyperlink ref="K25" r:id="rId1"/>
    <hyperlink ref="K34" r:id="rId2"/>
  </hyperlinks>
  <pageMargins left="0.23622047244094491" right="0.23622047244094491" top="0.74803149606299213" bottom="0.74803149606299213" header="0.31496062992125984" footer="0.31496062992125984"/>
  <pageSetup paperSize="8" scale="4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Proyectos</vt:lpstr>
      <vt:lpstr>Proyectos!Área_de_impresión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2024-04-05T09:36:48Z</dcterms:modified>
</cp:coreProperties>
</file>