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deltoro\Documents\TRANSPARENCIA\0TRANSPARENCIA WEB\2020\2 Ingresos y gastos\5 Inversión realizada por habitante\"/>
    </mc:Choice>
  </mc:AlternateContent>
  <bookViews>
    <workbookView xWindow="-2772" yWindow="2064" windowWidth="19200" windowHeight="10980"/>
  </bookViews>
  <sheets>
    <sheet name="Inversión por habitantes" sheetId="1" r:id="rId1"/>
  </sheets>
  <definedNames>
    <definedName name="_xlnm.Print_Area" localSheetId="0">'Inversión por habitantes'!$A$1:$B$15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3" i="1"/>
  <c r="E15" i="1"/>
  <c r="D14" i="1" l="1"/>
  <c r="D13" i="1"/>
  <c r="C15" i="1" l="1"/>
  <c r="D15" i="1" s="1"/>
</calcChain>
</file>

<file path=xl/sharedStrings.xml><?xml version="1.0" encoding="utf-8"?>
<sst xmlns="http://schemas.openxmlformats.org/spreadsheetml/2006/main" count="17" uniqueCount="17">
  <si>
    <t>Capítulo</t>
  </si>
  <si>
    <t>Denominación</t>
  </si>
  <si>
    <t>VII</t>
  </si>
  <si>
    <t>VI</t>
  </si>
  <si>
    <t>Inversiones reales</t>
  </si>
  <si>
    <t>Transferencias de capital</t>
  </si>
  <si>
    <t>Total gasto en inversión</t>
  </si>
  <si>
    <t>Artículo 108. Información económico-financiera</t>
  </si>
  <si>
    <t>LEY 8/2015, de 1 de abril, de Cabildos Insulares.</t>
  </si>
  <si>
    <t>B. TRANSPARENCIA EN LOS INGRESOS Y EN LOS GASTOS</t>
  </si>
  <si>
    <t>Previsión inicial</t>
  </si>
  <si>
    <t>€/habitante (*)</t>
  </si>
  <si>
    <t>d) Inversión por habitante</t>
  </si>
  <si>
    <t>(*) Población G.C. 2019 BOE27/12/2019</t>
  </si>
  <si>
    <t>Obligac. Rec. Netas</t>
  </si>
  <si>
    <t>€/habitante (**)</t>
  </si>
  <si>
    <t>(**) Población G.C. 2020 BOE30/12/2020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</si>
</sst>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rgb="FF00B050"/>
      <name val="Calibri"/>
      <family val="2"/>
      <scheme val="minor"/>
    </font>
    <font>
      <u/>
      <sz val="10"/>
      <color theme="1"/>
      <name val="Verdana"/>
      <family val="2"/>
    </font>
    <font>
      <sz val="9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/>
    <xf numFmtId="4" fontId="0" fillId="0" borderId="2" xfId="0" applyNumberFormat="1" applyBorder="1"/>
    <xf numFmtId="4" fontId="1" fillId="0" borderId="2" xfId="0" applyNumberFormat="1" applyFont="1" applyBorder="1"/>
    <xf numFmtId="0" fontId="5" fillId="0" borderId="2" xfId="0" applyFont="1" applyBorder="1" applyAlignment="1">
      <alignment horizontal="center"/>
    </xf>
    <xf numFmtId="3" fontId="8" fillId="0" borderId="0" xfId="0" applyNumberFormat="1" applyFont="1" applyFill="1"/>
    <xf numFmtId="0" fontId="7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0" fillId="0" borderId="0" xfId="0" applyNumberFormat="1" applyBorder="1"/>
    <xf numFmtId="4" fontId="1" fillId="0" borderId="0" xfId="0" applyNumberFormat="1" applyFont="1" applyBorder="1"/>
    <xf numFmtId="4" fontId="0" fillId="0" borderId="1" xfId="0" applyNumberFormat="1" applyFill="1" applyBorder="1"/>
    <xf numFmtId="4" fontId="1" fillId="0" borderId="1" xfId="0" applyNumberFormat="1" applyFont="1" applyFill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2" xfId="0" applyNumberFormat="1" applyFont="1" applyFill="1" applyBorder="1"/>
    <xf numFmtId="164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zoomScale="130" zoomScaleNormal="130" workbookViewId="0">
      <selection activeCell="G21" sqref="G21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" customWidth="1"/>
    <col min="4" max="4" width="13.44140625" customWidth="1"/>
    <col min="5" max="5" width="14.6640625" bestFit="1" customWidth="1"/>
    <col min="6" max="6" width="12.5546875" bestFit="1" customWidth="1"/>
  </cols>
  <sheetData>
    <row r="1" spans="1:6" ht="15.6" x14ac:dyDescent="0.3">
      <c r="A1" s="8" t="s">
        <v>8</v>
      </c>
    </row>
    <row r="2" spans="1:6" x14ac:dyDescent="0.3">
      <c r="A2" s="7" t="s">
        <v>7</v>
      </c>
    </row>
    <row r="3" spans="1:6" x14ac:dyDescent="0.3">
      <c r="A3" s="7" t="s">
        <v>9</v>
      </c>
    </row>
    <row r="4" spans="1:6" x14ac:dyDescent="0.3">
      <c r="A4" s="6" t="s">
        <v>13</v>
      </c>
    </row>
    <row r="5" spans="1:6" x14ac:dyDescent="0.3">
      <c r="A5" s="12">
        <v>851231</v>
      </c>
    </row>
    <row r="6" spans="1:6" x14ac:dyDescent="0.3">
      <c r="A6" s="12"/>
    </row>
    <row r="7" spans="1:6" x14ac:dyDescent="0.3">
      <c r="A7" s="6" t="s">
        <v>16</v>
      </c>
    </row>
    <row r="8" spans="1:6" x14ac:dyDescent="0.3">
      <c r="A8" s="12">
        <v>855521</v>
      </c>
    </row>
    <row r="9" spans="1:6" x14ac:dyDescent="0.3">
      <c r="A9" s="12"/>
    </row>
    <row r="10" spans="1:6" x14ac:dyDescent="0.3">
      <c r="A10" s="4" t="s">
        <v>12</v>
      </c>
      <c r="B10" s="4"/>
    </row>
    <row r="11" spans="1:6" x14ac:dyDescent="0.3">
      <c r="A11" s="3"/>
      <c r="B11" s="3"/>
      <c r="C11" s="13">
        <v>2020</v>
      </c>
      <c r="D11" s="22"/>
      <c r="E11" s="14">
        <v>2020</v>
      </c>
      <c r="F11" s="15"/>
    </row>
    <row r="12" spans="1:6" x14ac:dyDescent="0.3">
      <c r="A12" s="2" t="s">
        <v>0</v>
      </c>
      <c r="B12" s="2" t="s">
        <v>1</v>
      </c>
      <c r="C12" s="11" t="s">
        <v>10</v>
      </c>
      <c r="D12" s="23" t="s">
        <v>11</v>
      </c>
      <c r="E12" s="16" t="s">
        <v>14</v>
      </c>
      <c r="F12" s="17" t="s">
        <v>15</v>
      </c>
    </row>
    <row r="13" spans="1:6" x14ac:dyDescent="0.3">
      <c r="A13" s="1" t="s">
        <v>3</v>
      </c>
      <c r="B13" t="s">
        <v>4</v>
      </c>
      <c r="C13" s="9">
        <v>50630972.590000004</v>
      </c>
      <c r="D13" s="18">
        <f>C13/$A$5</f>
        <v>59.479709491313173</v>
      </c>
      <c r="E13" s="24">
        <v>37144824.189999998</v>
      </c>
      <c r="F13" s="20">
        <f>+E13/$A$8</f>
        <v>43.41778190132095</v>
      </c>
    </row>
    <row r="14" spans="1:6" x14ac:dyDescent="0.3">
      <c r="A14" s="1" t="s">
        <v>2</v>
      </c>
      <c r="B14" t="s">
        <v>5</v>
      </c>
      <c r="C14" s="9">
        <v>74683191.420000002</v>
      </c>
      <c r="D14" s="18">
        <f>C14/$A$5</f>
        <v>87.735516469677449</v>
      </c>
      <c r="E14" s="24">
        <v>115149458.38</v>
      </c>
      <c r="F14" s="20">
        <f>+E14/$A$8</f>
        <v>134.59571229695121</v>
      </c>
    </row>
    <row r="15" spans="1:6" x14ac:dyDescent="0.3">
      <c r="B15" s="5" t="s">
        <v>6</v>
      </c>
      <c r="C15" s="10">
        <f>SUM(C13:C14)</f>
        <v>125314164.01000001</v>
      </c>
      <c r="D15" s="19">
        <f>C15/A5</f>
        <v>147.21522596099061</v>
      </c>
      <c r="E15" s="25">
        <f>SUM(E13:E14)</f>
        <v>152294282.56999999</v>
      </c>
      <c r="F15" s="21">
        <f>SUM(F13:F14)</f>
        <v>178.01349419827216</v>
      </c>
    </row>
  </sheetData>
  <mergeCells count="2">
    <mergeCell ref="C11:D11"/>
    <mergeCell ref="E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 por habitantes</vt:lpstr>
      <vt:lpstr>'Inversión por habitantes'!Área_de_impresión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2021-05-31T12:36:14Z</dcterms:modified>
</cp:coreProperties>
</file>