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deltoro\Documents\TRANSPARENCIA\0TRANSPARENCIA WEB\2020\2 Ingresos y gastos\4 Gasto por habitante\"/>
    </mc:Choice>
  </mc:AlternateContent>
  <bookViews>
    <workbookView xWindow="-2772" yWindow="2472" windowWidth="19200" windowHeight="10980" tabRatio="596"/>
  </bookViews>
  <sheets>
    <sheet name="Gasto por habitante" sheetId="1" r:id="rId1"/>
  </sheets>
  <definedNames>
    <definedName name="_xlnm.Print_Area" localSheetId="0">'Gasto por habitante'!$A$1:$B$22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12" i="1"/>
  <c r="E21" i="1"/>
  <c r="D12" i="1" l="1"/>
  <c r="D13" i="1" l="1"/>
  <c r="D14" i="1"/>
  <c r="D15" i="1"/>
  <c r="D16" i="1"/>
  <c r="D17" i="1"/>
  <c r="D18" i="1"/>
  <c r="D19" i="1"/>
  <c r="D20" i="1"/>
  <c r="C21" i="1"/>
  <c r="D21" i="1" s="1"/>
</calcChain>
</file>

<file path=xl/sharedStrings.xml><?xml version="1.0" encoding="utf-8"?>
<sst xmlns="http://schemas.openxmlformats.org/spreadsheetml/2006/main" count="30" uniqueCount="30">
  <si>
    <t>Capítulo</t>
  </si>
  <si>
    <t>Denominación</t>
  </si>
  <si>
    <t>I</t>
  </si>
  <si>
    <t>II</t>
  </si>
  <si>
    <t>III</t>
  </si>
  <si>
    <t>IV</t>
  </si>
  <si>
    <t>V</t>
  </si>
  <si>
    <t>VII</t>
  </si>
  <si>
    <t>VIII</t>
  </si>
  <si>
    <t>IX</t>
  </si>
  <si>
    <t>VI</t>
  </si>
  <si>
    <t>Gastos de personal</t>
  </si>
  <si>
    <t>Gastos corrientes en bienes y servicios</t>
  </si>
  <si>
    <t>Gastos financieros</t>
  </si>
  <si>
    <t>Transferencias corrientes</t>
  </si>
  <si>
    <t>Fondo de contingencia y otros imprevistos</t>
  </si>
  <si>
    <t>Inversiones reales</t>
  </si>
  <si>
    <t>Transferencias de capital</t>
  </si>
  <si>
    <t>Activos financieros</t>
  </si>
  <si>
    <t>Pasivos financieros</t>
  </si>
  <si>
    <t>Artículo 108. Información económico-financiera</t>
  </si>
  <si>
    <t>LEY 8/2015, de 1 de abril, de Cabildos Insulares.</t>
  </si>
  <si>
    <t>B. TRANSPARENCIA EN LOS INGRESOS Y EN LOS GASTOS</t>
  </si>
  <si>
    <t>Previsión inicial</t>
  </si>
  <si>
    <t>€/habitante (*)</t>
  </si>
  <si>
    <t>c) Gasto por habitante</t>
  </si>
  <si>
    <t>(*) Población G.C. 2019 BOE27/12/2019</t>
  </si>
  <si>
    <t>(**) Población G.C. 2020 BOE30/12/2020</t>
  </si>
  <si>
    <t>Obligac. Rec. Netas</t>
  </si>
  <si>
    <t>€/habitante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</si>
</sst>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theme="9" tint="0.39997558519241921"/>
      <name val="Calibri"/>
      <family val="2"/>
      <scheme val="minor"/>
    </font>
    <font>
      <sz val="11"/>
      <color theme="9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4" fontId="0" fillId="0" borderId="2" xfId="0" applyNumberFormat="1" applyBorder="1"/>
    <xf numFmtId="4" fontId="1" fillId="0" borderId="2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8" fillId="0" borderId="0" xfId="0" applyNumberFormat="1" applyFont="1" applyFill="1"/>
    <xf numFmtId="0" fontId="10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3" fontId="0" fillId="0" borderId="0" xfId="1" applyFont="1" applyFill="1"/>
    <xf numFmtId="2" fontId="0" fillId="0" borderId="1" xfId="0" applyNumberFormat="1" applyFill="1" applyBorder="1"/>
    <xf numFmtId="4" fontId="1" fillId="0" borderId="0" xfId="0" applyNumberFormat="1" applyFont="1" applyFill="1"/>
    <xf numFmtId="2" fontId="1" fillId="0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30" zoomScaleNormal="130" workbookViewId="0">
      <selection activeCell="J14" sqref="J14"/>
    </sheetView>
  </sheetViews>
  <sheetFormatPr baseColWidth="10" defaultRowHeight="14.4" x14ac:dyDescent="0.3"/>
  <cols>
    <col min="1" max="1" width="12.6640625" customWidth="1"/>
    <col min="2" max="2" width="50.33203125" customWidth="1"/>
    <col min="3" max="3" width="15" customWidth="1"/>
    <col min="4" max="4" width="15.33203125" bestFit="1" customWidth="1"/>
    <col min="5" max="5" width="16.44140625" bestFit="1" customWidth="1"/>
    <col min="6" max="6" width="14.5546875" bestFit="1" customWidth="1"/>
  </cols>
  <sheetData>
    <row r="1" spans="1:6" ht="15.6" x14ac:dyDescent="0.3">
      <c r="A1" s="6" t="s">
        <v>21</v>
      </c>
    </row>
    <row r="2" spans="1:6" x14ac:dyDescent="0.3">
      <c r="A2" s="5" t="s">
        <v>20</v>
      </c>
    </row>
    <row r="3" spans="1:6" x14ac:dyDescent="0.3">
      <c r="A3" s="5" t="s">
        <v>22</v>
      </c>
    </row>
    <row r="4" spans="1:6" x14ac:dyDescent="0.3">
      <c r="A4" s="4" t="s">
        <v>26</v>
      </c>
    </row>
    <row r="5" spans="1:6" x14ac:dyDescent="0.3">
      <c r="A5" s="13">
        <v>851231</v>
      </c>
    </row>
    <row r="6" spans="1:6" x14ac:dyDescent="0.3">
      <c r="A6" s="13"/>
    </row>
    <row r="7" spans="1:6" x14ac:dyDescent="0.3">
      <c r="A7" s="4" t="s">
        <v>27</v>
      </c>
    </row>
    <row r="8" spans="1:6" x14ac:dyDescent="0.3">
      <c r="A8" s="13">
        <v>855521</v>
      </c>
    </row>
    <row r="9" spans="1:6" x14ac:dyDescent="0.3">
      <c r="A9" s="13"/>
    </row>
    <row r="10" spans="1:6" x14ac:dyDescent="0.3">
      <c r="A10" s="3" t="s">
        <v>25</v>
      </c>
      <c r="B10" s="3"/>
      <c r="C10" s="20">
        <v>2020</v>
      </c>
      <c r="D10" s="21"/>
      <c r="E10" s="22">
        <v>2020</v>
      </c>
      <c r="F10" s="23"/>
    </row>
    <row r="11" spans="1:6" x14ac:dyDescent="0.3">
      <c r="A11" s="2" t="s">
        <v>0</v>
      </c>
      <c r="B11" s="2" t="s">
        <v>1</v>
      </c>
      <c r="C11" s="12" t="s">
        <v>23</v>
      </c>
      <c r="D11" s="11" t="s">
        <v>24</v>
      </c>
      <c r="E11" s="14" t="s">
        <v>28</v>
      </c>
      <c r="F11" s="15" t="s">
        <v>29</v>
      </c>
    </row>
    <row r="12" spans="1:6" x14ac:dyDescent="0.3">
      <c r="A12" s="1" t="s">
        <v>2</v>
      </c>
      <c r="B12" t="s">
        <v>11</v>
      </c>
      <c r="C12" s="9">
        <v>79497877.5</v>
      </c>
      <c r="D12" s="7">
        <f>C12/$A$5</f>
        <v>93.391661605369165</v>
      </c>
      <c r="E12" s="16">
        <v>74807079.769999996</v>
      </c>
      <c r="F12" s="17">
        <f>E12/$A$8</f>
        <v>87.440378167222079</v>
      </c>
    </row>
    <row r="13" spans="1:6" x14ac:dyDescent="0.3">
      <c r="A13" s="1" t="s">
        <v>3</v>
      </c>
      <c r="B13" t="s">
        <v>12</v>
      </c>
      <c r="C13" s="9">
        <v>130185621.84999999</v>
      </c>
      <c r="D13" s="7">
        <f t="shared" ref="D13:D21" si="0">C13/$A$5</f>
        <v>152.93806481436883</v>
      </c>
      <c r="E13" s="16">
        <v>101599825.90000001</v>
      </c>
      <c r="F13" s="17">
        <f t="shared" ref="F13:F21" si="1">E13/$A$8</f>
        <v>118.75783984262222</v>
      </c>
    </row>
    <row r="14" spans="1:6" x14ac:dyDescent="0.3">
      <c r="A14" s="1" t="s">
        <v>4</v>
      </c>
      <c r="B14" t="s">
        <v>13</v>
      </c>
      <c r="C14" s="9">
        <v>891370</v>
      </c>
      <c r="D14" s="7">
        <f t="shared" si="0"/>
        <v>1.0471540627632216</v>
      </c>
      <c r="E14" s="16">
        <v>397769.78</v>
      </c>
      <c r="F14" s="17">
        <f t="shared" si="1"/>
        <v>0.46494449581015546</v>
      </c>
    </row>
    <row r="15" spans="1:6" x14ac:dyDescent="0.3">
      <c r="A15" s="1" t="s">
        <v>5</v>
      </c>
      <c r="B15" t="s">
        <v>14</v>
      </c>
      <c r="C15" s="9">
        <v>442362876.27999997</v>
      </c>
      <c r="D15" s="7">
        <f t="shared" si="0"/>
        <v>519.67430260411095</v>
      </c>
      <c r="E15" s="16">
        <v>398716685.81999999</v>
      </c>
      <c r="F15" s="17">
        <f t="shared" si="1"/>
        <v>466.05131355045637</v>
      </c>
    </row>
    <row r="16" spans="1:6" x14ac:dyDescent="0.3">
      <c r="A16" s="1" t="s">
        <v>6</v>
      </c>
      <c r="B16" t="s">
        <v>15</v>
      </c>
      <c r="C16" s="9">
        <v>1265244.6299999999</v>
      </c>
      <c r="D16" s="7">
        <f t="shared" si="0"/>
        <v>1.4863704799284798</v>
      </c>
      <c r="E16" s="16"/>
      <c r="F16" s="17">
        <f t="shared" si="1"/>
        <v>0</v>
      </c>
    </row>
    <row r="17" spans="1:6" x14ac:dyDescent="0.3">
      <c r="A17" s="1" t="s">
        <v>10</v>
      </c>
      <c r="B17" t="s">
        <v>16</v>
      </c>
      <c r="C17" s="9">
        <v>50630972.590000004</v>
      </c>
      <c r="D17" s="7">
        <f t="shared" si="0"/>
        <v>59.479709491313173</v>
      </c>
      <c r="E17" s="16">
        <v>37144824.189999998</v>
      </c>
      <c r="F17" s="17">
        <f t="shared" si="1"/>
        <v>43.41778190132095</v>
      </c>
    </row>
    <row r="18" spans="1:6" x14ac:dyDescent="0.3">
      <c r="A18" s="1" t="s">
        <v>7</v>
      </c>
      <c r="B18" t="s">
        <v>17</v>
      </c>
      <c r="C18" s="9">
        <v>74683191.420000002</v>
      </c>
      <c r="D18" s="7">
        <f t="shared" si="0"/>
        <v>87.735516469677449</v>
      </c>
      <c r="E18" s="16">
        <v>115149458.38</v>
      </c>
      <c r="F18" s="17">
        <f t="shared" si="1"/>
        <v>134.59571229695121</v>
      </c>
    </row>
    <row r="19" spans="1:6" x14ac:dyDescent="0.3">
      <c r="A19" s="1" t="s">
        <v>8</v>
      </c>
      <c r="B19" t="s">
        <v>18</v>
      </c>
      <c r="C19" s="9">
        <v>35101.019999999997</v>
      </c>
      <c r="D19" s="7">
        <f t="shared" si="0"/>
        <v>4.1235598797506198E-2</v>
      </c>
      <c r="E19" s="16">
        <v>2142191.9700000002</v>
      </c>
      <c r="F19" s="17">
        <f t="shared" si="1"/>
        <v>2.5039618782005353</v>
      </c>
    </row>
    <row r="20" spans="1:6" x14ac:dyDescent="0.3">
      <c r="A20" s="1" t="s">
        <v>9</v>
      </c>
      <c r="B20" t="s">
        <v>19</v>
      </c>
      <c r="C20" s="9">
        <v>711134.5</v>
      </c>
      <c r="D20" s="7">
        <f t="shared" si="0"/>
        <v>0.83541894033464481</v>
      </c>
      <c r="E20" s="16">
        <v>711134.5</v>
      </c>
      <c r="F20" s="17">
        <f t="shared" si="1"/>
        <v>0.83122974187658749</v>
      </c>
    </row>
    <row r="21" spans="1:6" x14ac:dyDescent="0.3">
      <c r="C21" s="10">
        <f>SUM(C12:C20)</f>
        <v>780263389.78999996</v>
      </c>
      <c r="D21" s="8">
        <f t="shared" si="0"/>
        <v>916.62943406666341</v>
      </c>
      <c r="E21" s="18">
        <f>SUM(E12:E20)</f>
        <v>730668970.31000006</v>
      </c>
      <c r="F21" s="19">
        <f t="shared" si="1"/>
        <v>854.06316187446021</v>
      </c>
    </row>
  </sheetData>
  <mergeCells count="2">
    <mergeCell ref="C10:D10"/>
    <mergeCell ref="E10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por habitante</vt:lpstr>
      <vt:lpstr>'Gasto por habitante'!Área_de_impresión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usuariocabildo</cp:lastModifiedBy>
  <cp:lastPrinted>2018-05-10T12:31:11Z</cp:lastPrinted>
  <dcterms:created xsi:type="dcterms:W3CDTF">2018-05-02T13:44:42Z</dcterms:created>
  <dcterms:modified xsi:type="dcterms:W3CDTF">2021-05-31T12:51:09Z</dcterms:modified>
</cp:coreProperties>
</file>