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DATOS\servocyp\Comun\TRANSPARENCIA\0TRANSPARENCIA WEB\2019\2 Respecto a los ingresos y gastos\4 Gasto por habitante\"/>
    </mc:Choice>
  </mc:AlternateContent>
  <bookViews>
    <workbookView xWindow="-2772" yWindow="804" windowWidth="19200" windowHeight="10980"/>
  </bookViews>
  <sheets>
    <sheet name="Gasto por habitante" sheetId="1" r:id="rId1"/>
  </sheets>
  <definedNames>
    <definedName name="_xlnm.Print_Area" localSheetId="0">'Gasto por habitante'!$A$1:$F$20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0" i="1"/>
  <c r="E19" i="1"/>
  <c r="F19" i="1" l="1"/>
  <c r="D11" i="1" l="1"/>
  <c r="D12" i="1"/>
  <c r="D13" i="1"/>
  <c r="D14" i="1"/>
  <c r="D15" i="1"/>
  <c r="D16" i="1"/>
  <c r="D17" i="1"/>
  <c r="D18" i="1"/>
  <c r="D10" i="1"/>
  <c r="C19" i="1"/>
  <c r="D19" i="1" l="1"/>
</calcChain>
</file>

<file path=xl/sharedStrings.xml><?xml version="1.0" encoding="utf-8"?>
<sst xmlns="http://schemas.openxmlformats.org/spreadsheetml/2006/main" count="30" uniqueCount="30">
  <si>
    <t>Capítulo</t>
  </si>
  <si>
    <t>Denominación</t>
  </si>
  <si>
    <t>I</t>
  </si>
  <si>
    <t>II</t>
  </si>
  <si>
    <t>III</t>
  </si>
  <si>
    <t>IV</t>
  </si>
  <si>
    <t>V</t>
  </si>
  <si>
    <t>VII</t>
  </si>
  <si>
    <t>VIII</t>
  </si>
  <si>
    <t>IX</t>
  </si>
  <si>
    <t>VI</t>
  </si>
  <si>
    <t>Gastos de personal</t>
  </si>
  <si>
    <t>Gastos corrientes en bienes y servicios</t>
  </si>
  <si>
    <t>Gastos financieros</t>
  </si>
  <si>
    <t>Transferencias corrientes</t>
  </si>
  <si>
    <t>Fondo de contingencia y otros imprevistos</t>
  </si>
  <si>
    <t>Inversiones reales</t>
  </si>
  <si>
    <t>Transferencias de capital</t>
  </si>
  <si>
    <t>Activos financieros</t>
  </si>
  <si>
    <t>Pasivos financieros</t>
  </si>
  <si>
    <t>Artículo 108. Información económico-financiera</t>
  </si>
  <si>
    <t>LEY 8/2015, de 1 de abril, de Cabildos Insulares.</t>
  </si>
  <si>
    <t>B. TRANSPARENCIA EN LOS INGRESOS Y EN LOS GASTOS</t>
  </si>
  <si>
    <t>€/habitante (*)</t>
  </si>
  <si>
    <t>c) Gasto por habitante</t>
  </si>
  <si>
    <t>Crédito inicial</t>
  </si>
  <si>
    <t>Obligac. Rec. Netas</t>
  </si>
  <si>
    <t>(*) Población G.C. 2018 BOE 29/12/2018</t>
  </si>
  <si>
    <t>(**) Población G.C. 2019 BOE27/12/2019</t>
  </si>
  <si>
    <t>€/habitante (**)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</si>
</sst>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25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3" fillId="0" borderId="0" xfId="0" applyFont="1" applyAlignment="1"/>
    <xf numFmtId="0" fontId="0" fillId="0" borderId="0" xfId="0" applyFill="1"/>
    <xf numFmtId="0" fontId="4" fillId="0" borderId="0" xfId="0" applyFont="1" applyAlignment="1">
      <alignment horizontal="left"/>
    </xf>
    <xf numFmtId="0" fontId="1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164" fontId="0" fillId="0" borderId="1" xfId="0" applyNumberFormat="1" applyBorder="1"/>
    <xf numFmtId="164" fontId="1" fillId="0" borderId="1" xfId="0" applyNumberFormat="1" applyFont="1" applyBorder="1"/>
    <xf numFmtId="0" fontId="6" fillId="0" borderId="1" xfId="0" applyFont="1" applyBorder="1" applyAlignment="1">
      <alignment horizontal="center"/>
    </xf>
    <xf numFmtId="3" fontId="2" fillId="0" borderId="0" xfId="0" applyNumberFormat="1" applyFont="1" applyFill="1"/>
    <xf numFmtId="0" fontId="8" fillId="0" borderId="0" xfId="0" applyFont="1" applyAlignment="1">
      <alignment horizontal="center"/>
    </xf>
    <xf numFmtId="3" fontId="13" fillId="0" borderId="0" xfId="0" applyNumberFormat="1" applyFont="1" applyFill="1"/>
    <xf numFmtId="0" fontId="10" fillId="0" borderId="0" xfId="0" applyFont="1" applyFill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3" fontId="0" fillId="0" borderId="0" xfId="1" applyFont="1" applyFill="1"/>
    <xf numFmtId="4" fontId="0" fillId="0" borderId="2" xfId="0" applyNumberFormat="1" applyFill="1" applyBorder="1"/>
    <xf numFmtId="43" fontId="1" fillId="0" borderId="0" xfId="1" applyFont="1" applyFill="1"/>
    <xf numFmtId="4" fontId="1" fillId="0" borderId="2" xfId="0" applyNumberFormat="1" applyFont="1" applyFill="1" applyBorder="1"/>
    <xf numFmtId="164" fontId="1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="130" zoomScaleNormal="130" workbookViewId="0">
      <selection activeCell="B4" sqref="B4"/>
    </sheetView>
  </sheetViews>
  <sheetFormatPr baseColWidth="10" defaultRowHeight="14.4" x14ac:dyDescent="0.3"/>
  <cols>
    <col min="1" max="1" width="12.6640625" customWidth="1"/>
    <col min="2" max="2" width="50.33203125" customWidth="1"/>
    <col min="3" max="3" width="15.88671875" customWidth="1"/>
    <col min="4" max="4" width="22.5546875" customWidth="1"/>
    <col min="5" max="5" width="18" style="6" customWidth="1"/>
    <col min="6" max="6" width="15.44140625" style="6" customWidth="1"/>
  </cols>
  <sheetData>
    <row r="1" spans="1:6" ht="15.6" x14ac:dyDescent="0.3">
      <c r="A1" s="9" t="s">
        <v>21</v>
      </c>
    </row>
    <row r="2" spans="1:6" x14ac:dyDescent="0.3">
      <c r="A2" s="8" t="s">
        <v>20</v>
      </c>
    </row>
    <row r="3" spans="1:6" x14ac:dyDescent="0.3">
      <c r="A3" s="8" t="s">
        <v>22</v>
      </c>
    </row>
    <row r="4" spans="1:6" x14ac:dyDescent="0.3">
      <c r="A4" s="7" t="s">
        <v>27</v>
      </c>
    </row>
    <row r="5" spans="1:6" x14ac:dyDescent="0.3">
      <c r="A5" s="14">
        <v>843717</v>
      </c>
    </row>
    <row r="6" spans="1:6" x14ac:dyDescent="0.3">
      <c r="A6" s="7" t="s">
        <v>28</v>
      </c>
    </row>
    <row r="7" spans="1:6" x14ac:dyDescent="0.3">
      <c r="A7" s="16">
        <v>851231</v>
      </c>
    </row>
    <row r="8" spans="1:6" x14ac:dyDescent="0.3">
      <c r="A8" s="5" t="s">
        <v>24</v>
      </c>
      <c r="B8" s="5"/>
      <c r="C8" s="15">
        <v>2019</v>
      </c>
      <c r="D8" s="15"/>
      <c r="E8" s="17">
        <v>2019</v>
      </c>
      <c r="F8" s="17"/>
    </row>
    <row r="9" spans="1:6" x14ac:dyDescent="0.3">
      <c r="A9" s="3" t="s">
        <v>0</v>
      </c>
      <c r="B9" s="3" t="s">
        <v>1</v>
      </c>
      <c r="C9" s="10" t="s">
        <v>25</v>
      </c>
      <c r="D9" s="13" t="s">
        <v>23</v>
      </c>
      <c r="E9" s="18" t="s">
        <v>26</v>
      </c>
      <c r="F9" s="19" t="s">
        <v>29</v>
      </c>
    </row>
    <row r="10" spans="1:6" x14ac:dyDescent="0.3">
      <c r="A10" s="2" t="s">
        <v>2</v>
      </c>
      <c r="B10" t="s">
        <v>11</v>
      </c>
      <c r="C10" s="1">
        <v>70670052.390000001</v>
      </c>
      <c r="D10" s="11">
        <f>C10/$A$5</f>
        <v>83.76037509022575</v>
      </c>
      <c r="E10" s="20">
        <v>65632346.109999999</v>
      </c>
      <c r="F10" s="21">
        <f>E10/$A$7</f>
        <v>77.102861749630833</v>
      </c>
    </row>
    <row r="11" spans="1:6" x14ac:dyDescent="0.3">
      <c r="A11" s="2" t="s">
        <v>3</v>
      </c>
      <c r="B11" t="s">
        <v>12</v>
      </c>
      <c r="C11" s="1">
        <v>122802919.06</v>
      </c>
      <c r="D11" s="11">
        <f>C11/$A$5</f>
        <v>145.54989298544419</v>
      </c>
      <c r="E11" s="20">
        <v>111786739.36</v>
      </c>
      <c r="F11" s="21">
        <f t="shared" ref="F11:F18" si="0">E11/$A$7</f>
        <v>131.32362350525298</v>
      </c>
    </row>
    <row r="12" spans="1:6" x14ac:dyDescent="0.3">
      <c r="A12" s="2" t="s">
        <v>4</v>
      </c>
      <c r="B12" t="s">
        <v>13</v>
      </c>
      <c r="C12" s="1">
        <v>780001</v>
      </c>
      <c r="D12" s="11">
        <f>C12/$A$5</f>
        <v>0.92448178713952667</v>
      </c>
      <c r="E12" s="20">
        <v>1685869.45</v>
      </c>
      <c r="F12" s="21">
        <f t="shared" si="0"/>
        <v>1.980507582548098</v>
      </c>
    </row>
    <row r="13" spans="1:6" x14ac:dyDescent="0.3">
      <c r="A13" s="2" t="s">
        <v>5</v>
      </c>
      <c r="B13" t="s">
        <v>14</v>
      </c>
      <c r="C13" s="1">
        <v>430410356.42000002</v>
      </c>
      <c r="D13" s="11">
        <f>C13/$A$5</f>
        <v>510.13592996229778</v>
      </c>
      <c r="E13" s="20">
        <v>434307535.70999998</v>
      </c>
      <c r="F13" s="21">
        <f t="shared" si="0"/>
        <v>510.21113623681464</v>
      </c>
    </row>
    <row r="14" spans="1:6" x14ac:dyDescent="0.3">
      <c r="A14" s="2" t="s">
        <v>6</v>
      </c>
      <c r="B14" t="s">
        <v>15</v>
      </c>
      <c r="C14" s="1">
        <v>1460413.47</v>
      </c>
      <c r="D14" s="11">
        <f>C14/$A$5</f>
        <v>1.730928107410423</v>
      </c>
      <c r="E14" s="20"/>
      <c r="F14" s="21">
        <f t="shared" si="0"/>
        <v>0</v>
      </c>
    </row>
    <row r="15" spans="1:6" x14ac:dyDescent="0.3">
      <c r="A15" s="2" t="s">
        <v>10</v>
      </c>
      <c r="B15" t="s">
        <v>16</v>
      </c>
      <c r="C15" s="1">
        <v>66996120.049999997</v>
      </c>
      <c r="D15" s="11">
        <f>C15/$A$5</f>
        <v>79.405914601697006</v>
      </c>
      <c r="E15" s="20">
        <v>35330475.140000001</v>
      </c>
      <c r="F15" s="21">
        <f t="shared" si="0"/>
        <v>41.505155639303553</v>
      </c>
    </row>
    <row r="16" spans="1:6" x14ac:dyDescent="0.3">
      <c r="A16" s="2" t="s">
        <v>7</v>
      </c>
      <c r="B16" t="s">
        <v>17</v>
      </c>
      <c r="C16" s="1">
        <v>124413425.22</v>
      </c>
      <c r="D16" s="11">
        <f>C16/$A$5</f>
        <v>147.45871568310227</v>
      </c>
      <c r="E16" s="20">
        <v>112863589.63</v>
      </c>
      <c r="F16" s="21">
        <f t="shared" si="0"/>
        <v>132.58867408494285</v>
      </c>
    </row>
    <row r="17" spans="1:6" x14ac:dyDescent="0.3">
      <c r="A17" s="2" t="s">
        <v>8</v>
      </c>
      <c r="B17" t="s">
        <v>18</v>
      </c>
      <c r="C17" s="1">
        <v>215001.02</v>
      </c>
      <c r="D17" s="11">
        <f>C17/$A$5</f>
        <v>0.25482599023132163</v>
      </c>
      <c r="E17" s="20">
        <v>4260401.95</v>
      </c>
      <c r="F17" s="21">
        <f t="shared" si="0"/>
        <v>5.0049891862490909</v>
      </c>
    </row>
    <row r="18" spans="1:6" x14ac:dyDescent="0.3">
      <c r="A18" s="2" t="s">
        <v>9</v>
      </c>
      <c r="B18" t="s">
        <v>19</v>
      </c>
      <c r="C18" s="1">
        <v>53711134.5</v>
      </c>
      <c r="D18" s="11">
        <f>C18/$A$5</f>
        <v>63.660130707334332</v>
      </c>
      <c r="E18" s="20">
        <v>53711134.5</v>
      </c>
      <c r="F18" s="21">
        <f t="shared" si="0"/>
        <v>63.098188975730444</v>
      </c>
    </row>
    <row r="19" spans="1:6" x14ac:dyDescent="0.3">
      <c r="C19" s="4">
        <f>SUM(C10:C18)</f>
        <v>871459423.13</v>
      </c>
      <c r="D19" s="12">
        <f>C19/$A$5</f>
        <v>1032.8811949148826</v>
      </c>
      <c r="E19" s="22">
        <f>SUM(E10:E18)</f>
        <v>819578091.85000002</v>
      </c>
      <c r="F19" s="23">
        <f>SUM(F10:F18)</f>
        <v>962.8151369604725</v>
      </c>
    </row>
    <row r="20" spans="1:6" x14ac:dyDescent="0.3">
      <c r="C20" s="4"/>
      <c r="D20" s="4"/>
      <c r="E20" s="24"/>
    </row>
  </sheetData>
  <mergeCells count="2">
    <mergeCell ref="C8:D8"/>
    <mergeCell ref="E8:F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ignoredErrors>
    <ignoredError sqref="F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 por habitante</vt:lpstr>
      <vt:lpstr>'Gasto por habitante'!Área_de_impresión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usuariocabildo</dc:creator>
  <cp:lastModifiedBy>usuariocabildo</cp:lastModifiedBy>
  <cp:lastPrinted>2018-05-10T12:31:11Z</cp:lastPrinted>
  <dcterms:created xsi:type="dcterms:W3CDTF">2018-05-02T13:44:42Z</dcterms:created>
  <dcterms:modified xsi:type="dcterms:W3CDTF">2020-07-14T11:50:19Z</dcterms:modified>
</cp:coreProperties>
</file>